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Zamówienia publiczne\luty 2026\"/>
    </mc:Choice>
  </mc:AlternateContent>
  <xr:revisionPtr revIDLastSave="0" documentId="13_ncr:1_{B6D1C569-A7E1-4817-8986-B693C45054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8" i="1" l="1"/>
  <c r="O90" i="1"/>
  <c r="O91" i="1"/>
  <c r="O92" i="1"/>
  <c r="O93" i="1"/>
  <c r="O94" i="1"/>
  <c r="O95" i="1"/>
  <c r="O96" i="1"/>
  <c r="O74" i="1"/>
  <c r="O71" i="1"/>
  <c r="O70" i="1"/>
  <c r="O62" i="1"/>
  <c r="O59" i="1"/>
  <c r="O58" i="1"/>
  <c r="O56" i="1"/>
  <c r="O50" i="1"/>
  <c r="O47" i="1"/>
  <c r="O46" i="1"/>
  <c r="O38" i="1"/>
  <c r="O35" i="1"/>
  <c r="O34" i="1"/>
  <c r="O31" i="1"/>
  <c r="O27" i="1"/>
  <c r="O26" i="1"/>
  <c r="O25" i="1"/>
  <c r="O24" i="1"/>
  <c r="O22" i="1"/>
  <c r="O89" i="1"/>
  <c r="O88" i="1"/>
  <c r="O87" i="1"/>
  <c r="O86" i="1"/>
  <c r="O85" i="1"/>
  <c r="O84" i="1"/>
  <c r="O83" i="1"/>
  <c r="O82" i="1"/>
  <c r="O81" i="1"/>
  <c r="O28" i="1"/>
  <c r="O29" i="1"/>
  <c r="O30" i="1"/>
  <c r="O32" i="1"/>
  <c r="O33" i="1"/>
  <c r="O36" i="1"/>
  <c r="O37" i="1"/>
  <c r="O39" i="1"/>
  <c r="O40" i="1"/>
  <c r="O41" i="1"/>
  <c r="O42" i="1"/>
  <c r="O43" i="1"/>
  <c r="O44" i="1"/>
  <c r="O45" i="1"/>
  <c r="O48" i="1"/>
  <c r="O49" i="1"/>
  <c r="O51" i="1"/>
  <c r="O52" i="1"/>
  <c r="O53" i="1"/>
  <c r="O54" i="1"/>
  <c r="O55" i="1"/>
  <c r="O57" i="1"/>
  <c r="O60" i="1"/>
  <c r="O61" i="1"/>
  <c r="O63" i="1"/>
  <c r="O64" i="1"/>
  <c r="O65" i="1"/>
  <c r="O66" i="1"/>
  <c r="O67" i="1"/>
  <c r="O68" i="1"/>
  <c r="O69" i="1"/>
  <c r="O72" i="1"/>
  <c r="O73" i="1"/>
  <c r="O75" i="1"/>
  <c r="O76" i="1"/>
  <c r="O77" i="1"/>
  <c r="O78" i="1"/>
  <c r="O79" i="1"/>
  <c r="O80" i="1"/>
  <c r="O19" i="1"/>
  <c r="O20" i="1"/>
  <c r="O21" i="1"/>
  <c r="O23" i="1"/>
</calcChain>
</file>

<file path=xl/sharedStrings.xml><?xml version="1.0" encoding="utf-8"?>
<sst xmlns="http://schemas.openxmlformats.org/spreadsheetml/2006/main" count="175" uniqueCount="101">
  <si>
    <t>OPIS PRZEDMIOTU ZAMÓWIENIA</t>
  </si>
  <si>
    <t>LP</t>
  </si>
  <si>
    <t>Papier toaletowy TORK SmartOne T9 - (min 600 arkuszy) - 6 rolek w opakowaniu</t>
  </si>
  <si>
    <t>Płyn do płukania obrusów typu: Spring  „Lenor” 1,6l</t>
  </si>
  <si>
    <t>Papier toaletowy miękki celulozowy pobielany Jumbo – w opakowaniu 12 rolek</t>
  </si>
  <si>
    <t>Mop sznurkowy duży MAX typu Anna Zaradna - 25 cm</t>
  </si>
  <si>
    <t>Płaski mop zapinany na zatrzaski z systemu Vileda - 35x14 cm</t>
  </si>
  <si>
    <t>Kij do mopa sznurkowego srebrny długi (pw 150cm) aluminiowy, mocny niełamliwy !</t>
  </si>
  <si>
    <t>Punktowy żel zapachowy przyklejany do wnętrza toalety – np. wyciskane krążki</t>
  </si>
  <si>
    <t>Worki brązowe mocne - na odpady biodegradowalne 120l</t>
  </si>
  <si>
    <t>Rękawiczki nitrylowe  -  pakowane po 100 szt., rozmiar M</t>
  </si>
  <si>
    <t xml:space="preserve">Rękawiczki nitrylowe  - pakowane po 100 szt., rozmiar L </t>
  </si>
  <si>
    <t>Rękawiczki nitrylowe  - pakowane po 100 szt., rozmiar XL</t>
  </si>
  <si>
    <t>Rękawice gumowe, różowe, grube rozmiar M</t>
  </si>
  <si>
    <t>Pasta BHP</t>
  </si>
  <si>
    <t>Woda destylowana 5l</t>
  </si>
  <si>
    <t>Plastikowy skrobak do kleju, gum i folii z wymiennym ostrzem</t>
  </si>
  <si>
    <t>Wybielacz typu i efektywności czyszczenia - Vanisz 1l</t>
  </si>
  <si>
    <t>Płyn typu i efektywności czyszczenia ACE 1l</t>
  </si>
  <si>
    <t>Żel do udrażniania rur typu i efektywności czyszczenia Kret - 1 l</t>
  </si>
  <si>
    <t>Odplamiacz typu i efektywności czyszczenia Clinex  - AntiSpot -  250 ml</t>
  </si>
  <si>
    <t xml:space="preserve">Płyn do prania dywanów typu i efektywności czyszczenia Tenzi TEXTIL-EX 5L </t>
  </si>
  <si>
    <t>Ścierka do podłogi 50x60 - pomarańczowa</t>
  </si>
  <si>
    <t>Ręcznik w roli SATINO AUTOCUT CELULOZA, biały, 220 m - 6 rolek w opakowaniu</t>
  </si>
  <si>
    <t xml:space="preserve">Nazwa produktu </t>
  </si>
  <si>
    <t>Jednostka</t>
  </si>
  <si>
    <t>paczek/worków</t>
  </si>
  <si>
    <t>opakowań</t>
  </si>
  <si>
    <t>Uwagi</t>
  </si>
  <si>
    <t>Cena jednostkowa (brutto)</t>
  </si>
  <si>
    <t xml:space="preserve">Wartość (brutto) </t>
  </si>
  <si>
    <t>sztuk</t>
  </si>
  <si>
    <t>rurek</t>
  </si>
  <si>
    <t>para</t>
  </si>
  <si>
    <t>Uzupełnia  oferent</t>
  </si>
  <si>
    <t>Substytut (Nazwa - opis)</t>
  </si>
  <si>
    <t>Oryginał (Tak/Nie)</t>
  </si>
  <si>
    <t xml:space="preserve">Koncentrat typu i efektywności czyszczenia - BUZIL -  G 475 (lub G 477, G470) Optiflor „White” 5 l </t>
  </si>
  <si>
    <t>Ilość (kuchnia)</t>
  </si>
  <si>
    <t>Granulki do udrażniania rur typu i efektywności czyszczenia Kret - 1 l</t>
  </si>
  <si>
    <t>Płyn uniwersalny typu i efektywności czyszczenia: Ajax 5l - różowy, cytrusowy</t>
  </si>
  <si>
    <t>Proszek do prania – (kolor) 3kg - wizir</t>
  </si>
  <si>
    <t>Proszek do prania – (białe) 3kg - wizir</t>
  </si>
  <si>
    <t>Druciak spiralny maxi</t>
  </si>
  <si>
    <t>Rękawice foliowe</t>
  </si>
  <si>
    <t>Reklamówki stella "8"</t>
  </si>
  <si>
    <t>Reklamówki stella "5"</t>
  </si>
  <si>
    <t>rolek</t>
  </si>
  <si>
    <t>Folia aluminiowa 50m (duża rolka gastronomiczna)</t>
  </si>
  <si>
    <t>Pianka do usuwania przypaleń 5l</t>
  </si>
  <si>
    <t>worki</t>
  </si>
  <si>
    <t>Ilość (szkoła)</t>
  </si>
  <si>
    <t>ilość razem  (do zapytania ofertowego)</t>
  </si>
  <si>
    <t>Mydło w pianie - Merida 700 Bali Plus (Pasujące do dozowników Merida Top 700 ml) – nie wysuszające skóry, nie alergizujące, niezbyt rzadkie</t>
  </si>
  <si>
    <t>Środek typu i efektywności czyszczenia jak Multi- Purpose „Cleaner” – 5l  (niebieski) - do czyszczenia linoleum PCV</t>
  </si>
  <si>
    <t>Płyn do mycia naczyń typu i efektywności czyszczenia Ludwik zapach: mięta 5l (tylko mięta!)</t>
  </si>
  <si>
    <t>Zestaw do sprzątania typu Leniuszek aluminiowy</t>
  </si>
  <si>
    <t>Ręcznik ZZ celuloza biały długość TYLKO 25cm – (4000 list. w pudełku) PUDEŁKA</t>
  </si>
  <si>
    <t>pudełka</t>
  </si>
  <si>
    <t>Mop sznurkowy średni typu Anna Zaradna - 20 cm białe</t>
  </si>
  <si>
    <t>Płyn do czyszczenia wszystkich pow. sanitarnych typu i efektywności czyszczenia Domestos 5l</t>
  </si>
  <si>
    <t>Płyn do toalet typu i efektywności czyszczenia WC Sansed 0,7l</t>
  </si>
  <si>
    <t>Szczotka do WC - połączenie stali nierdzewnej i czarnego tworzywa z gęstym włosiem (kubek w środku  + szczotka) szare lub czarne</t>
  </si>
  <si>
    <t>Płyn typu i efektywności czyszczenia Clinex W3 Activ Bio  - sanitariaty i łazienki</t>
  </si>
  <si>
    <t>Gąbka kuchenna duża (op. 4szt) - dwu warstwowa (miękka i szorstka) 7 cm x 10 cm</t>
  </si>
  <si>
    <t>Worki na śmieci mieszane LDPE 120l - rurki po 10 szt</t>
  </si>
  <si>
    <t>Worki na śmieci mieszane 60l -  rurki po 10 szt.</t>
  </si>
  <si>
    <t>Worki na śmieci mieszane 35l - rurki po 10 szt</t>
  </si>
  <si>
    <t>Pronto Wood Polish (do mebli, 300 ml)</t>
  </si>
  <si>
    <t>Odświeżacz powietrza typu VOIGT C906 - 0,6l zapach pomarańczowy</t>
  </si>
  <si>
    <t>Koncentrat typu i efektywności czyszczenia - TENZI TOPEFEKT EXTRA - płyn do mycia podłóg gumowanych linoleum PCV 10L (żółty)</t>
  </si>
  <si>
    <t>Mydło antybakteryjne - nie wysuszające skóry, nie alergizujące,  ATTIS 5l</t>
  </si>
  <si>
    <t>Płyn do szyb (5L, niebieski)</t>
  </si>
  <si>
    <t>Ścierki z mikrofibry 40x40, niebieskie</t>
  </si>
  <si>
    <t>Mop sznurkowy Wing NGO (okrągły) Vileda</t>
  </si>
  <si>
    <t>Yplon mleczko cytrynowe 700 ml</t>
  </si>
  <si>
    <t>Scierka z mikrofibry (niebieskie) 60 cm x 60 cm</t>
  </si>
  <si>
    <t>Szczotka na kiju duża drewniana, długość 40 cm</t>
  </si>
  <si>
    <t>Pad 355-360 mm, zielony</t>
  </si>
  <si>
    <t>Pad 355-360 mm, czerwony</t>
  </si>
  <si>
    <t>Elektrostatyczna miotełka do kurzu (3 rozmiary w setach)</t>
  </si>
  <si>
    <t>Pędzel do czyszczenia klawiatury</t>
  </si>
  <si>
    <t>Ściereczka Haida z mikrofibry do czyszczenia optyki 30x30cm (pomarańczowa)</t>
  </si>
  <si>
    <t xml:space="preserve">Dozownik do mydła w piance MERIDA TOP, 700 ml </t>
  </si>
  <si>
    <t>Chusteczki nawilżające do zastosowania w kuchni</t>
  </si>
  <si>
    <t>Papier do pieczenia dł. 8 m, szer ok. 1m dwustronny</t>
  </si>
  <si>
    <t>Woreczki do pakowania HDPE 18 x 35</t>
  </si>
  <si>
    <t>Płyn do zmywarki (10 litrów)  ELIT 501 HW</t>
  </si>
  <si>
    <t>Płyn do płukania  ELIT 508 HW (10 litrów)</t>
  </si>
  <si>
    <t>Odkamieniacz Anti Calc OSSAN (5 litrów)</t>
  </si>
  <si>
    <t>Piana do mycia tłustych powierzchni 5L</t>
  </si>
  <si>
    <t>Sól tabletkowa (worek po 25 kg)</t>
  </si>
  <si>
    <t>Mleczko czyszczące KRYSTAL (600g)</t>
  </si>
  <si>
    <t>Worki na śmieci mieszane LDPE 160l -  rurki po 10 szt</t>
  </si>
  <si>
    <t>rurki</t>
  </si>
  <si>
    <t>Ręcznik kuchenny papierowy na rolce 50 m</t>
  </si>
  <si>
    <t>Tytan żel kamień i rdza 0,7 l</t>
  </si>
  <si>
    <t>Gąbka do szorowania Vileda Duża</t>
  </si>
  <si>
    <t>Dezopol-Med. (Voigt) płyn do dezynfekcji blatów w kuchni 5l</t>
  </si>
  <si>
    <t>Dozownik na papier toaletowy "Jumbo" (średnica dozownika 28 cm)</t>
  </si>
  <si>
    <t>Tetra pielucha 70 cm x 80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</si>
</sst>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/>
    <xf numFmtId="2" fontId="3" fillId="4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4" borderId="0" xfId="0" applyFill="1"/>
    <xf numFmtId="0" fontId="0" fillId="0" borderId="0" xfId="0"/>
    <xf numFmtId="0" fontId="0" fillId="3" borderId="0" xfId="0" applyFill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I15:T96"/>
  <sheetViews>
    <sheetView tabSelected="1" topLeftCell="J10" zoomScale="115" zoomScaleNormal="115" workbookViewId="0">
      <selection activeCell="N22" sqref="N22"/>
    </sheetView>
  </sheetViews>
  <sheetFormatPr defaultRowHeight="14.4" x14ac:dyDescent="0.3"/>
  <cols>
    <col min="9" max="9" width="5.44140625" customWidth="1"/>
    <col min="10" max="10" width="6.5546875" style="3" customWidth="1"/>
    <col min="11" max="11" width="72" style="5" customWidth="1"/>
    <col min="12" max="12" width="17.6640625" style="3" customWidth="1"/>
    <col min="13" max="13" width="16.88671875" style="3" customWidth="1"/>
    <col min="14" max="15" width="17.88671875" style="3" customWidth="1"/>
    <col min="16" max="16" width="25.33203125" customWidth="1"/>
    <col min="17" max="17" width="53.88671875" customWidth="1"/>
    <col min="18" max="18" width="25.5546875" customWidth="1"/>
    <col min="19" max="19" width="24.33203125" customWidth="1"/>
    <col min="20" max="20" width="36.5546875" customWidth="1"/>
  </cols>
  <sheetData>
    <row r="15" spans="10:20" ht="23.4" x14ac:dyDescent="0.45">
      <c r="J15" s="4" t="s">
        <v>0</v>
      </c>
      <c r="P15" s="15" t="s">
        <v>34</v>
      </c>
      <c r="Q15" s="15" t="s">
        <v>34</v>
      </c>
      <c r="R15" s="15" t="s">
        <v>34</v>
      </c>
      <c r="S15" s="15" t="s">
        <v>34</v>
      </c>
      <c r="T15" s="6" t="s">
        <v>34</v>
      </c>
    </row>
    <row r="16" spans="10:20" ht="18" customHeight="1" x14ac:dyDescent="0.3">
      <c r="P16" s="14"/>
      <c r="Q16" s="14"/>
      <c r="R16" s="14"/>
      <c r="S16" s="14"/>
    </row>
    <row r="17" spans="10:20" s="1" customFormat="1" ht="67.8" customHeight="1" x14ac:dyDescent="0.3">
      <c r="J17" s="11" t="s">
        <v>1</v>
      </c>
      <c r="K17" s="11" t="s">
        <v>24</v>
      </c>
      <c r="L17" s="11" t="s">
        <v>25</v>
      </c>
      <c r="M17" s="11" t="s">
        <v>51</v>
      </c>
      <c r="N17" s="11" t="s">
        <v>38</v>
      </c>
      <c r="O17" s="10" t="s">
        <v>52</v>
      </c>
      <c r="P17" s="16" t="s">
        <v>36</v>
      </c>
      <c r="Q17" s="16" t="s">
        <v>35</v>
      </c>
      <c r="R17" s="16" t="s">
        <v>29</v>
      </c>
      <c r="S17" s="16" t="s">
        <v>30</v>
      </c>
      <c r="T17" s="7" t="s">
        <v>28</v>
      </c>
    </row>
    <row r="18" spans="10:20" s="2" customFormat="1" x14ac:dyDescent="0.3">
      <c r="J18" s="24">
        <v>1</v>
      </c>
      <c r="K18" s="25" t="s">
        <v>2</v>
      </c>
      <c r="L18" s="26" t="s">
        <v>26</v>
      </c>
      <c r="M18" s="30">
        <v>180</v>
      </c>
      <c r="N18" s="31"/>
      <c r="O18" s="31">
        <f t="shared" ref="O18:O80" si="0">SUM(M18:N18)</f>
        <v>180</v>
      </c>
      <c r="P18" s="17"/>
      <c r="Q18" s="17"/>
      <c r="R18" s="18"/>
      <c r="S18" s="18"/>
      <c r="T18" s="8"/>
    </row>
    <row r="19" spans="10:20" s="2" customFormat="1" x14ac:dyDescent="0.3">
      <c r="J19" s="24">
        <v>2</v>
      </c>
      <c r="K19" s="25" t="s">
        <v>23</v>
      </c>
      <c r="L19" s="26" t="s">
        <v>26</v>
      </c>
      <c r="M19" s="30">
        <v>180</v>
      </c>
      <c r="N19" s="31"/>
      <c r="O19" s="31">
        <f t="shared" si="0"/>
        <v>180</v>
      </c>
      <c r="P19" s="17"/>
      <c r="Q19" s="17"/>
      <c r="R19" s="18"/>
      <c r="S19" s="18"/>
      <c r="T19" s="8"/>
    </row>
    <row r="20" spans="10:20" s="2" customFormat="1" ht="28.8" x14ac:dyDescent="0.3">
      <c r="J20" s="24">
        <v>3</v>
      </c>
      <c r="K20" s="25" t="s">
        <v>53</v>
      </c>
      <c r="L20" s="26" t="s">
        <v>27</v>
      </c>
      <c r="M20" s="30">
        <v>480</v>
      </c>
      <c r="N20" s="31"/>
      <c r="O20" s="31">
        <f t="shared" si="0"/>
        <v>480</v>
      </c>
      <c r="P20" s="17"/>
      <c r="Q20" s="17"/>
      <c r="R20" s="18"/>
      <c r="S20" s="18"/>
      <c r="T20" s="8"/>
    </row>
    <row r="21" spans="10:20" s="2" customFormat="1" ht="28.8" x14ac:dyDescent="0.3">
      <c r="J21" s="24">
        <v>4</v>
      </c>
      <c r="K21" s="25" t="s">
        <v>54</v>
      </c>
      <c r="L21" s="26" t="s">
        <v>31</v>
      </c>
      <c r="M21" s="30">
        <v>40</v>
      </c>
      <c r="N21" s="31"/>
      <c r="O21" s="31">
        <f t="shared" si="0"/>
        <v>40</v>
      </c>
      <c r="P21" s="17"/>
      <c r="Q21" s="17"/>
      <c r="R21" s="18"/>
      <c r="S21" s="18"/>
      <c r="T21" s="8"/>
    </row>
    <row r="22" spans="10:20" s="2" customFormat="1" ht="28.8" x14ac:dyDescent="0.3">
      <c r="J22" s="24">
        <v>5</v>
      </c>
      <c r="K22" s="25" t="s">
        <v>55</v>
      </c>
      <c r="L22" s="26" t="s">
        <v>31</v>
      </c>
      <c r="M22" s="30">
        <v>80</v>
      </c>
      <c r="N22" s="31">
        <v>30</v>
      </c>
      <c r="O22" s="31">
        <f t="shared" si="0"/>
        <v>110</v>
      </c>
      <c r="P22" s="17"/>
      <c r="Q22" s="17"/>
      <c r="R22" s="18"/>
      <c r="S22" s="18"/>
      <c r="T22" s="8"/>
    </row>
    <row r="23" spans="10:20" s="2" customFormat="1" ht="38.4" customHeight="1" x14ac:dyDescent="0.3">
      <c r="J23" s="24">
        <v>6</v>
      </c>
      <c r="K23" s="25" t="s">
        <v>56</v>
      </c>
      <c r="L23" s="26" t="s">
        <v>31</v>
      </c>
      <c r="M23" s="30">
        <v>32</v>
      </c>
      <c r="N23" s="31"/>
      <c r="O23" s="31">
        <f t="shared" si="0"/>
        <v>32</v>
      </c>
      <c r="P23" s="17"/>
      <c r="Q23" s="17"/>
      <c r="R23" s="18"/>
      <c r="S23" s="18"/>
      <c r="T23" s="8"/>
    </row>
    <row r="24" spans="10:20" s="2" customFormat="1" x14ac:dyDescent="0.3">
      <c r="J24" s="24">
        <v>7</v>
      </c>
      <c r="K24" s="25" t="s">
        <v>3</v>
      </c>
      <c r="L24" s="26" t="s">
        <v>27</v>
      </c>
      <c r="M24" s="30">
        <v>6</v>
      </c>
      <c r="N24" s="31"/>
      <c r="O24" s="31">
        <f t="shared" si="0"/>
        <v>6</v>
      </c>
      <c r="P24" s="17"/>
      <c r="Q24" s="17"/>
      <c r="R24" s="18"/>
      <c r="S24" s="18"/>
      <c r="T24" s="8"/>
    </row>
    <row r="25" spans="10:20" s="2" customFormat="1" x14ac:dyDescent="0.3">
      <c r="J25" s="24">
        <v>8</v>
      </c>
      <c r="K25" s="25" t="s">
        <v>57</v>
      </c>
      <c r="L25" s="26" t="s">
        <v>58</v>
      </c>
      <c r="M25" s="30">
        <v>260</v>
      </c>
      <c r="N25" s="31">
        <v>45</v>
      </c>
      <c r="O25" s="31">
        <f t="shared" si="0"/>
        <v>305</v>
      </c>
      <c r="P25" s="17"/>
      <c r="Q25" s="17"/>
      <c r="R25" s="18"/>
      <c r="S25" s="18"/>
      <c r="T25" s="8"/>
    </row>
    <row r="26" spans="10:20" s="2" customFormat="1" x14ac:dyDescent="0.3">
      <c r="J26" s="24">
        <v>9</v>
      </c>
      <c r="K26" s="25" t="s">
        <v>4</v>
      </c>
      <c r="L26" s="26" t="s">
        <v>27</v>
      </c>
      <c r="M26" s="30">
        <v>135</v>
      </c>
      <c r="N26" s="31">
        <v>72</v>
      </c>
      <c r="O26" s="31">
        <f t="shared" si="0"/>
        <v>207</v>
      </c>
      <c r="P26" s="17"/>
      <c r="Q26" s="17"/>
      <c r="R26" s="18"/>
      <c r="S26" s="18"/>
      <c r="T26" s="8"/>
    </row>
    <row r="27" spans="10:20" s="2" customFormat="1" x14ac:dyDescent="0.3">
      <c r="J27" s="24">
        <v>10</v>
      </c>
      <c r="K27" s="25" t="s">
        <v>5</v>
      </c>
      <c r="L27" s="26" t="s">
        <v>31</v>
      </c>
      <c r="M27" s="30">
        <v>110</v>
      </c>
      <c r="N27" s="31"/>
      <c r="O27" s="31">
        <f t="shared" si="0"/>
        <v>110</v>
      </c>
      <c r="P27" s="17"/>
      <c r="Q27" s="17"/>
      <c r="R27" s="18"/>
      <c r="S27" s="18"/>
      <c r="T27" s="8"/>
    </row>
    <row r="28" spans="10:20" s="2" customFormat="1" x14ac:dyDescent="0.3">
      <c r="J28" s="24">
        <v>11</v>
      </c>
      <c r="K28" s="25" t="s">
        <v>59</v>
      </c>
      <c r="L28" s="26" t="s">
        <v>31</v>
      </c>
      <c r="M28" s="30">
        <v>24</v>
      </c>
      <c r="N28" s="31"/>
      <c r="O28" s="31">
        <f t="shared" si="0"/>
        <v>24</v>
      </c>
      <c r="P28" s="17"/>
      <c r="Q28" s="17"/>
      <c r="R28" s="18"/>
      <c r="S28" s="18"/>
      <c r="T28" s="8"/>
    </row>
    <row r="29" spans="10:20" s="2" customFormat="1" x14ac:dyDescent="0.3">
      <c r="J29" s="24">
        <v>12</v>
      </c>
      <c r="K29" s="25" t="s">
        <v>6</v>
      </c>
      <c r="L29" s="26" t="s">
        <v>31</v>
      </c>
      <c r="M29" s="30">
        <v>26</v>
      </c>
      <c r="N29" s="31"/>
      <c r="O29" s="31">
        <f t="shared" si="0"/>
        <v>26</v>
      </c>
      <c r="P29" s="17"/>
      <c r="Q29" s="17"/>
      <c r="R29" s="18"/>
      <c r="S29" s="18"/>
      <c r="T29" s="8"/>
    </row>
    <row r="30" spans="10:20" s="2" customFormat="1" x14ac:dyDescent="0.3">
      <c r="J30" s="24">
        <v>13</v>
      </c>
      <c r="K30" s="25" t="s">
        <v>7</v>
      </c>
      <c r="L30" s="26" t="s">
        <v>31</v>
      </c>
      <c r="M30" s="30">
        <v>24</v>
      </c>
      <c r="N30" s="31"/>
      <c r="O30" s="31">
        <f t="shared" si="0"/>
        <v>24</v>
      </c>
      <c r="P30" s="17"/>
      <c r="Q30" s="17"/>
      <c r="R30" s="18"/>
      <c r="S30" s="18"/>
      <c r="T30" s="8"/>
    </row>
    <row r="31" spans="10:20" s="2" customFormat="1" ht="28.8" x14ac:dyDescent="0.3">
      <c r="J31" s="24">
        <v>14</v>
      </c>
      <c r="K31" s="25" t="s">
        <v>60</v>
      </c>
      <c r="L31" s="26" t="s">
        <v>31</v>
      </c>
      <c r="M31" s="30">
        <v>80</v>
      </c>
      <c r="N31" s="31">
        <v>30</v>
      </c>
      <c r="O31" s="31">
        <f t="shared" si="0"/>
        <v>110</v>
      </c>
      <c r="P31" s="17"/>
      <c r="Q31" s="17"/>
      <c r="R31" s="18"/>
      <c r="S31" s="18"/>
      <c r="T31" s="8"/>
    </row>
    <row r="32" spans="10:20" s="2" customFormat="1" x14ac:dyDescent="0.3">
      <c r="J32" s="24">
        <v>15</v>
      </c>
      <c r="K32" s="25" t="s">
        <v>40</v>
      </c>
      <c r="L32" s="26" t="s">
        <v>31</v>
      </c>
      <c r="M32" s="30">
        <v>72</v>
      </c>
      <c r="N32" s="31">
        <v>30</v>
      </c>
      <c r="O32" s="31">
        <f t="shared" si="0"/>
        <v>102</v>
      </c>
      <c r="P32" s="17"/>
      <c r="Q32" s="21"/>
      <c r="R32" s="18"/>
      <c r="S32" s="18"/>
      <c r="T32" s="8"/>
    </row>
    <row r="33" spans="10:20" s="2" customFormat="1" x14ac:dyDescent="0.3">
      <c r="J33" s="24">
        <v>16</v>
      </c>
      <c r="K33" s="25" t="s">
        <v>61</v>
      </c>
      <c r="L33" s="26" t="s">
        <v>31</v>
      </c>
      <c r="M33" s="30">
        <v>416</v>
      </c>
      <c r="N33" s="31">
        <v>84</v>
      </c>
      <c r="O33" s="31">
        <f t="shared" si="0"/>
        <v>500</v>
      </c>
      <c r="P33" s="17"/>
      <c r="Q33" s="17"/>
      <c r="R33" s="18"/>
      <c r="S33" s="18"/>
      <c r="T33" s="8"/>
    </row>
    <row r="34" spans="10:20" s="2" customFormat="1" ht="28.8" x14ac:dyDescent="0.3">
      <c r="J34" s="24">
        <v>17</v>
      </c>
      <c r="K34" s="25" t="s">
        <v>62</v>
      </c>
      <c r="L34" s="26" t="s">
        <v>31</v>
      </c>
      <c r="M34" s="30">
        <v>15</v>
      </c>
      <c r="N34" s="31"/>
      <c r="O34" s="31">
        <f t="shared" si="0"/>
        <v>15</v>
      </c>
      <c r="P34" s="17"/>
      <c r="Q34" s="17"/>
      <c r="R34" s="18"/>
      <c r="S34" s="18"/>
      <c r="T34" s="8"/>
    </row>
    <row r="35" spans="10:20" s="2" customFormat="1" x14ac:dyDescent="0.3">
      <c r="J35" s="24">
        <v>18</v>
      </c>
      <c r="K35" s="25" t="s">
        <v>41</v>
      </c>
      <c r="L35" s="26" t="s">
        <v>31</v>
      </c>
      <c r="M35" s="30">
        <v>6</v>
      </c>
      <c r="N35" s="31">
        <v>9</v>
      </c>
      <c r="O35" s="31">
        <f t="shared" si="0"/>
        <v>15</v>
      </c>
      <c r="P35" s="17"/>
      <c r="Q35" s="17"/>
      <c r="R35" s="18"/>
      <c r="S35" s="18"/>
      <c r="T35" s="8"/>
    </row>
    <row r="36" spans="10:20" s="2" customFormat="1" x14ac:dyDescent="0.3">
      <c r="J36" s="24">
        <v>19</v>
      </c>
      <c r="K36" s="25" t="s">
        <v>42</v>
      </c>
      <c r="L36" s="26" t="s">
        <v>31</v>
      </c>
      <c r="M36" s="30">
        <v>4</v>
      </c>
      <c r="N36" s="31">
        <v>9</v>
      </c>
      <c r="O36" s="31">
        <f t="shared" si="0"/>
        <v>13</v>
      </c>
      <c r="P36" s="17"/>
      <c r="Q36" s="17"/>
      <c r="R36" s="18"/>
      <c r="S36" s="18"/>
      <c r="T36" s="8"/>
    </row>
    <row r="37" spans="10:20" s="2" customFormat="1" x14ac:dyDescent="0.3">
      <c r="J37" s="24">
        <v>20</v>
      </c>
      <c r="K37" s="25" t="s">
        <v>8</v>
      </c>
      <c r="L37" s="26" t="s">
        <v>31</v>
      </c>
      <c r="M37" s="30">
        <v>60</v>
      </c>
      <c r="N37" s="31"/>
      <c r="O37" s="31">
        <f t="shared" si="0"/>
        <v>60</v>
      </c>
      <c r="P37" s="17"/>
      <c r="Q37" s="17"/>
      <c r="R37" s="18"/>
      <c r="S37" s="18"/>
      <c r="T37" s="8"/>
    </row>
    <row r="38" spans="10:20" s="2" customFormat="1" x14ac:dyDescent="0.3">
      <c r="J38" s="24">
        <v>21</v>
      </c>
      <c r="K38" s="25" t="s">
        <v>63</v>
      </c>
      <c r="L38" s="26" t="s">
        <v>31</v>
      </c>
      <c r="M38" s="30">
        <v>60</v>
      </c>
      <c r="N38" s="31"/>
      <c r="O38" s="31">
        <f t="shared" si="0"/>
        <v>60</v>
      </c>
      <c r="P38" s="17"/>
      <c r="Q38" s="17"/>
      <c r="R38" s="18"/>
      <c r="S38" s="18"/>
      <c r="T38" s="8"/>
    </row>
    <row r="39" spans="10:20" s="2" customFormat="1" x14ac:dyDescent="0.3">
      <c r="J39" s="24">
        <v>22</v>
      </c>
      <c r="K39" s="25" t="s">
        <v>64</v>
      </c>
      <c r="L39" s="26" t="s">
        <v>27</v>
      </c>
      <c r="M39" s="30">
        <v>90</v>
      </c>
      <c r="N39" s="31"/>
      <c r="O39" s="31">
        <f t="shared" si="0"/>
        <v>90</v>
      </c>
      <c r="P39" s="17"/>
      <c r="Q39" s="17"/>
      <c r="R39" s="18"/>
      <c r="S39" s="18"/>
      <c r="T39" s="8"/>
    </row>
    <row r="40" spans="10:20" s="2" customFormat="1" x14ac:dyDescent="0.3">
      <c r="J40" s="24">
        <v>23</v>
      </c>
      <c r="K40" s="25" t="s">
        <v>65</v>
      </c>
      <c r="L40" s="26" t="s">
        <v>32</v>
      </c>
      <c r="M40" s="30">
        <v>800</v>
      </c>
      <c r="N40" s="31">
        <v>15</v>
      </c>
      <c r="O40" s="31">
        <f t="shared" si="0"/>
        <v>815</v>
      </c>
      <c r="P40" s="17"/>
      <c r="Q40" s="17"/>
      <c r="R40" s="18"/>
      <c r="S40" s="18"/>
      <c r="T40" s="8"/>
    </row>
    <row r="41" spans="10:20" s="2" customFormat="1" x14ac:dyDescent="0.3">
      <c r="J41" s="24">
        <v>24</v>
      </c>
      <c r="K41" s="25" t="s">
        <v>66</v>
      </c>
      <c r="L41" s="26" t="s">
        <v>32</v>
      </c>
      <c r="M41" s="30">
        <v>480</v>
      </c>
      <c r="N41" s="31"/>
      <c r="O41" s="31">
        <f t="shared" si="0"/>
        <v>480</v>
      </c>
      <c r="P41" s="17"/>
      <c r="Q41" s="17"/>
      <c r="R41" s="18"/>
      <c r="S41" s="18"/>
      <c r="T41" s="8"/>
    </row>
    <row r="42" spans="10:20" s="2" customFormat="1" x14ac:dyDescent="0.3">
      <c r="J42" s="24">
        <v>25</v>
      </c>
      <c r="K42" s="25" t="s">
        <v>67</v>
      </c>
      <c r="L42" s="26" t="s">
        <v>32</v>
      </c>
      <c r="M42" s="30">
        <v>132</v>
      </c>
      <c r="N42" s="31"/>
      <c r="O42" s="31">
        <f t="shared" si="0"/>
        <v>132</v>
      </c>
      <c r="P42" s="17"/>
      <c r="Q42" s="17"/>
      <c r="R42" s="18"/>
      <c r="S42" s="18"/>
      <c r="T42" s="8"/>
    </row>
    <row r="43" spans="10:20" s="2" customFormat="1" x14ac:dyDescent="0.3">
      <c r="J43" s="24">
        <v>26</v>
      </c>
      <c r="K43" s="25" t="s">
        <v>9</v>
      </c>
      <c r="L43" s="26" t="s">
        <v>31</v>
      </c>
      <c r="M43" s="30">
        <v>150</v>
      </c>
      <c r="N43" s="31"/>
      <c r="O43" s="31">
        <f t="shared" si="0"/>
        <v>150</v>
      </c>
      <c r="P43" s="17"/>
      <c r="Q43" s="17"/>
      <c r="R43" s="18"/>
      <c r="S43" s="18"/>
      <c r="T43" s="8"/>
    </row>
    <row r="44" spans="10:20" s="2" customFormat="1" x14ac:dyDescent="0.3">
      <c r="J44" s="24">
        <v>27</v>
      </c>
      <c r="K44" s="25" t="s">
        <v>10</v>
      </c>
      <c r="L44" s="26" t="s">
        <v>27</v>
      </c>
      <c r="M44" s="30">
        <v>50</v>
      </c>
      <c r="N44" s="31">
        <v>36</v>
      </c>
      <c r="O44" s="31">
        <f t="shared" si="0"/>
        <v>86</v>
      </c>
      <c r="P44" s="17"/>
      <c r="Q44" s="17"/>
      <c r="R44" s="18"/>
      <c r="S44" s="18"/>
      <c r="T44" s="8"/>
    </row>
    <row r="45" spans="10:20" x14ac:dyDescent="0.3">
      <c r="J45" s="24">
        <v>28</v>
      </c>
      <c r="K45" s="25" t="s">
        <v>11</v>
      </c>
      <c r="L45" s="26" t="s">
        <v>27</v>
      </c>
      <c r="M45" s="30">
        <v>30</v>
      </c>
      <c r="N45" s="32"/>
      <c r="O45" s="31">
        <f t="shared" si="0"/>
        <v>30</v>
      </c>
      <c r="P45" s="17"/>
      <c r="Q45" s="17"/>
      <c r="R45" s="19"/>
      <c r="S45" s="19"/>
      <c r="T45" s="9"/>
    </row>
    <row r="46" spans="10:20" x14ac:dyDescent="0.3">
      <c r="J46" s="24">
        <v>29</v>
      </c>
      <c r="K46" s="25" t="s">
        <v>12</v>
      </c>
      <c r="L46" s="26" t="s">
        <v>27</v>
      </c>
      <c r="M46" s="30">
        <v>30</v>
      </c>
      <c r="N46" s="32"/>
      <c r="O46" s="31">
        <f t="shared" si="0"/>
        <v>30</v>
      </c>
      <c r="P46" s="20"/>
      <c r="Q46" s="20"/>
      <c r="R46" s="19"/>
      <c r="S46" s="19"/>
      <c r="T46" s="9"/>
    </row>
    <row r="47" spans="10:20" x14ac:dyDescent="0.3">
      <c r="J47" s="24">
        <v>30</v>
      </c>
      <c r="K47" s="25" t="s">
        <v>13</v>
      </c>
      <c r="L47" s="26" t="s">
        <v>33</v>
      </c>
      <c r="M47" s="30">
        <v>20</v>
      </c>
      <c r="N47" s="32"/>
      <c r="O47" s="31">
        <f t="shared" si="0"/>
        <v>20</v>
      </c>
      <c r="P47" s="20"/>
      <c r="Q47" s="20"/>
      <c r="R47" s="19"/>
      <c r="S47" s="19"/>
      <c r="T47" s="9"/>
    </row>
    <row r="48" spans="10:20" x14ac:dyDescent="0.3">
      <c r="J48" s="24">
        <v>31</v>
      </c>
      <c r="K48" s="25" t="s">
        <v>68</v>
      </c>
      <c r="L48" s="26" t="s">
        <v>31</v>
      </c>
      <c r="M48" s="30">
        <v>120</v>
      </c>
      <c r="N48" s="32"/>
      <c r="O48" s="31">
        <f t="shared" si="0"/>
        <v>120</v>
      </c>
      <c r="P48" s="20"/>
      <c r="Q48" s="20"/>
      <c r="R48" s="19"/>
      <c r="S48" s="19"/>
      <c r="T48" s="9"/>
    </row>
    <row r="49" spans="10:20" x14ac:dyDescent="0.3">
      <c r="J49" s="24">
        <v>32</v>
      </c>
      <c r="K49" s="25" t="s">
        <v>69</v>
      </c>
      <c r="L49" s="26" t="s">
        <v>31</v>
      </c>
      <c r="M49" s="30">
        <v>70</v>
      </c>
      <c r="N49" s="32">
        <v>45</v>
      </c>
      <c r="O49" s="31">
        <f t="shared" si="0"/>
        <v>115</v>
      </c>
      <c r="P49" s="20"/>
      <c r="Q49" s="20"/>
      <c r="R49" s="19"/>
      <c r="S49" s="19"/>
      <c r="T49" s="9"/>
    </row>
    <row r="50" spans="10:20" x14ac:dyDescent="0.3">
      <c r="J50" s="24">
        <v>33</v>
      </c>
      <c r="K50" s="25" t="s">
        <v>14</v>
      </c>
      <c r="L50" s="26" t="s">
        <v>31</v>
      </c>
      <c r="M50" s="30">
        <v>15</v>
      </c>
      <c r="N50" s="32"/>
      <c r="O50" s="31">
        <f t="shared" si="0"/>
        <v>15</v>
      </c>
      <c r="P50" s="20"/>
      <c r="Q50" s="20"/>
      <c r="R50" s="19"/>
      <c r="S50" s="19"/>
      <c r="T50" s="9"/>
    </row>
    <row r="51" spans="10:20" x14ac:dyDescent="0.3">
      <c r="J51" s="24">
        <v>34</v>
      </c>
      <c r="K51" s="25" t="s">
        <v>15</v>
      </c>
      <c r="L51" s="26" t="s">
        <v>31</v>
      </c>
      <c r="M51" s="30">
        <v>8</v>
      </c>
      <c r="N51" s="32"/>
      <c r="O51" s="31">
        <f t="shared" si="0"/>
        <v>8</v>
      </c>
      <c r="P51" s="20"/>
      <c r="Q51" s="20"/>
      <c r="R51" s="19"/>
      <c r="S51" s="19"/>
      <c r="T51" s="9"/>
    </row>
    <row r="52" spans="10:20" x14ac:dyDescent="0.3">
      <c r="J52" s="24">
        <v>35</v>
      </c>
      <c r="K52" s="25" t="s">
        <v>16</v>
      </c>
      <c r="L52" s="26" t="s">
        <v>31</v>
      </c>
      <c r="M52" s="30">
        <v>8</v>
      </c>
      <c r="N52" s="32"/>
      <c r="O52" s="31">
        <f t="shared" si="0"/>
        <v>8</v>
      </c>
      <c r="P52" s="20"/>
      <c r="Q52" s="20"/>
      <c r="R52" s="19"/>
      <c r="S52" s="19"/>
      <c r="T52" s="9"/>
    </row>
    <row r="53" spans="10:20" x14ac:dyDescent="0.3">
      <c r="J53" s="24">
        <v>36</v>
      </c>
      <c r="K53" s="25" t="s">
        <v>17</v>
      </c>
      <c r="L53" s="26" t="s">
        <v>31</v>
      </c>
      <c r="M53" s="30">
        <v>15</v>
      </c>
      <c r="N53" s="32"/>
      <c r="O53" s="31">
        <f t="shared" si="0"/>
        <v>15</v>
      </c>
      <c r="P53" s="20"/>
      <c r="Q53" s="20"/>
      <c r="R53" s="19"/>
      <c r="S53" s="19"/>
      <c r="T53" s="9"/>
    </row>
    <row r="54" spans="10:20" ht="28.8" x14ac:dyDescent="0.3">
      <c r="J54" s="24">
        <v>37</v>
      </c>
      <c r="K54" s="25" t="s">
        <v>70</v>
      </c>
      <c r="L54" s="26" t="s">
        <v>31</v>
      </c>
      <c r="M54" s="30">
        <v>20</v>
      </c>
      <c r="N54" s="32"/>
      <c r="O54" s="31">
        <f t="shared" si="0"/>
        <v>20</v>
      </c>
      <c r="P54" s="20"/>
      <c r="Q54" s="20"/>
      <c r="R54" s="19"/>
      <c r="S54" s="19"/>
      <c r="T54" s="9"/>
    </row>
    <row r="55" spans="10:20" x14ac:dyDescent="0.3">
      <c r="J55" s="24">
        <v>38</v>
      </c>
      <c r="K55" s="25" t="s">
        <v>71</v>
      </c>
      <c r="L55" s="26" t="s">
        <v>31</v>
      </c>
      <c r="M55" s="30">
        <v>36</v>
      </c>
      <c r="N55" s="32"/>
      <c r="O55" s="31">
        <f t="shared" si="0"/>
        <v>36</v>
      </c>
      <c r="P55" s="20"/>
      <c r="Q55" s="20"/>
      <c r="R55" s="19"/>
      <c r="S55" s="19"/>
      <c r="T55" s="9"/>
    </row>
    <row r="56" spans="10:20" x14ac:dyDescent="0.3">
      <c r="J56" s="24">
        <v>39</v>
      </c>
      <c r="K56" s="25" t="s">
        <v>18</v>
      </c>
      <c r="L56" s="26" t="s">
        <v>31</v>
      </c>
      <c r="M56" s="30">
        <v>5</v>
      </c>
      <c r="N56" s="32">
        <v>108</v>
      </c>
      <c r="O56" s="31">
        <f t="shared" si="0"/>
        <v>113</v>
      </c>
      <c r="P56" s="20"/>
      <c r="Q56" s="20"/>
      <c r="R56" s="19"/>
      <c r="S56" s="19"/>
      <c r="T56" s="9"/>
    </row>
    <row r="57" spans="10:20" x14ac:dyDescent="0.3">
      <c r="J57" s="24">
        <v>40</v>
      </c>
      <c r="K57" s="25" t="s">
        <v>19</v>
      </c>
      <c r="L57" s="26" t="s">
        <v>31</v>
      </c>
      <c r="M57" s="30">
        <v>80</v>
      </c>
      <c r="N57" s="32">
        <v>36</v>
      </c>
      <c r="O57" s="31">
        <f t="shared" si="0"/>
        <v>116</v>
      </c>
      <c r="P57" s="20"/>
      <c r="Q57" s="20"/>
      <c r="R57" s="19"/>
      <c r="S57" s="19"/>
      <c r="T57" s="9"/>
    </row>
    <row r="58" spans="10:20" x14ac:dyDescent="0.3">
      <c r="J58" s="24">
        <v>41</v>
      </c>
      <c r="K58" s="25" t="s">
        <v>39</v>
      </c>
      <c r="L58" s="26" t="s">
        <v>31</v>
      </c>
      <c r="M58" s="30">
        <v>36</v>
      </c>
      <c r="N58" s="32">
        <v>36</v>
      </c>
      <c r="O58" s="31">
        <f t="shared" si="0"/>
        <v>72</v>
      </c>
      <c r="P58" s="20"/>
      <c r="Q58" s="20"/>
      <c r="R58" s="19"/>
      <c r="S58" s="19"/>
      <c r="T58" s="9"/>
    </row>
    <row r="59" spans="10:20" x14ac:dyDescent="0.3">
      <c r="J59" s="24">
        <v>42</v>
      </c>
      <c r="K59" s="25" t="s">
        <v>20</v>
      </c>
      <c r="L59" s="26" t="s">
        <v>31</v>
      </c>
      <c r="M59" s="30">
        <v>30</v>
      </c>
      <c r="N59" s="32"/>
      <c r="O59" s="31">
        <f t="shared" si="0"/>
        <v>30</v>
      </c>
      <c r="P59" s="20"/>
      <c r="Q59" s="20"/>
      <c r="R59" s="19"/>
      <c r="S59" s="19"/>
      <c r="T59" s="9"/>
    </row>
    <row r="60" spans="10:20" x14ac:dyDescent="0.3">
      <c r="J60" s="24">
        <v>43</v>
      </c>
      <c r="K60" s="25" t="s">
        <v>72</v>
      </c>
      <c r="L60" s="26" t="s">
        <v>31</v>
      </c>
      <c r="M60" s="30">
        <v>36</v>
      </c>
      <c r="N60" s="32"/>
      <c r="O60" s="31">
        <f t="shared" si="0"/>
        <v>36</v>
      </c>
      <c r="P60" s="20"/>
      <c r="Q60" s="20"/>
      <c r="R60" s="19"/>
      <c r="S60" s="19"/>
      <c r="T60" s="9"/>
    </row>
    <row r="61" spans="10:20" ht="28.8" x14ac:dyDescent="0.3">
      <c r="J61" s="24">
        <v>44</v>
      </c>
      <c r="K61" s="25" t="s">
        <v>37</v>
      </c>
      <c r="L61" s="26" t="s">
        <v>31</v>
      </c>
      <c r="M61" s="30">
        <v>12</v>
      </c>
      <c r="N61" s="32"/>
      <c r="O61" s="31">
        <f t="shared" si="0"/>
        <v>12</v>
      </c>
      <c r="P61" s="20"/>
      <c r="Q61" s="20"/>
      <c r="R61" s="19"/>
      <c r="S61" s="19"/>
      <c r="T61" s="9"/>
    </row>
    <row r="62" spans="10:20" x14ac:dyDescent="0.3">
      <c r="J62" s="24">
        <v>45</v>
      </c>
      <c r="K62" s="25" t="s">
        <v>21</v>
      </c>
      <c r="L62" s="26" t="s">
        <v>31</v>
      </c>
      <c r="M62" s="30">
        <v>2</v>
      </c>
      <c r="N62" s="32"/>
      <c r="O62" s="31">
        <f t="shared" si="0"/>
        <v>2</v>
      </c>
      <c r="P62" s="20"/>
      <c r="Q62" s="20"/>
      <c r="R62" s="19"/>
      <c r="S62" s="19"/>
      <c r="T62" s="9"/>
    </row>
    <row r="63" spans="10:20" x14ac:dyDescent="0.3">
      <c r="J63" s="24">
        <v>46</v>
      </c>
      <c r="K63" s="25" t="s">
        <v>73</v>
      </c>
      <c r="L63" s="26" t="s">
        <v>31</v>
      </c>
      <c r="M63" s="30">
        <v>220</v>
      </c>
      <c r="N63" s="32"/>
      <c r="O63" s="31">
        <f t="shared" si="0"/>
        <v>220</v>
      </c>
      <c r="P63" s="20"/>
      <c r="Q63" s="20"/>
      <c r="R63" s="19"/>
      <c r="S63" s="19"/>
      <c r="T63" s="9"/>
    </row>
    <row r="64" spans="10:20" x14ac:dyDescent="0.3">
      <c r="J64" s="24">
        <v>47</v>
      </c>
      <c r="K64" s="25" t="s">
        <v>22</v>
      </c>
      <c r="L64" s="26" t="s">
        <v>31</v>
      </c>
      <c r="M64" s="30">
        <v>80</v>
      </c>
      <c r="N64" s="32"/>
      <c r="O64" s="31">
        <f t="shared" si="0"/>
        <v>80</v>
      </c>
      <c r="P64" s="20"/>
      <c r="Q64" s="20"/>
      <c r="R64" s="19"/>
      <c r="S64" s="19"/>
      <c r="T64" s="9"/>
    </row>
    <row r="65" spans="10:20" x14ac:dyDescent="0.3">
      <c r="J65" s="24">
        <v>48</v>
      </c>
      <c r="K65" s="25" t="s">
        <v>100</v>
      </c>
      <c r="L65" s="26" t="s">
        <v>31</v>
      </c>
      <c r="M65" s="30">
        <v>150</v>
      </c>
      <c r="N65" s="32"/>
      <c r="O65" s="31">
        <f t="shared" si="0"/>
        <v>150</v>
      </c>
      <c r="P65" s="20"/>
      <c r="Q65" s="20"/>
      <c r="R65" s="19"/>
      <c r="S65" s="19"/>
      <c r="T65" s="9"/>
    </row>
    <row r="66" spans="10:20" x14ac:dyDescent="0.3">
      <c r="J66" s="24">
        <v>49</v>
      </c>
      <c r="K66" s="25" t="s">
        <v>74</v>
      </c>
      <c r="L66" s="26" t="s">
        <v>31</v>
      </c>
      <c r="M66" s="30">
        <v>8</v>
      </c>
      <c r="N66" s="32"/>
      <c r="O66" s="31">
        <f t="shared" si="0"/>
        <v>8</v>
      </c>
      <c r="P66" s="20"/>
      <c r="Q66" s="20"/>
      <c r="R66" s="19"/>
      <c r="S66" s="19"/>
      <c r="T66" s="9"/>
    </row>
    <row r="67" spans="10:20" x14ac:dyDescent="0.3">
      <c r="J67" s="24">
        <v>50</v>
      </c>
      <c r="K67" s="25" t="s">
        <v>75</v>
      </c>
      <c r="L67" s="26" t="s">
        <v>31</v>
      </c>
      <c r="M67" s="30">
        <v>66</v>
      </c>
      <c r="N67" s="32">
        <v>72</v>
      </c>
      <c r="O67" s="31">
        <f t="shared" si="0"/>
        <v>138</v>
      </c>
      <c r="P67" s="20"/>
      <c r="Q67" s="20"/>
      <c r="R67" s="19"/>
      <c r="S67" s="19"/>
      <c r="T67" s="9"/>
    </row>
    <row r="68" spans="10:20" x14ac:dyDescent="0.3">
      <c r="J68" s="24">
        <v>51</v>
      </c>
      <c r="K68" s="25" t="s">
        <v>76</v>
      </c>
      <c r="L68" s="26" t="s">
        <v>31</v>
      </c>
      <c r="M68" s="30">
        <v>110</v>
      </c>
      <c r="N68" s="32">
        <v>30</v>
      </c>
      <c r="O68" s="31">
        <f t="shared" si="0"/>
        <v>140</v>
      </c>
      <c r="P68" s="20"/>
      <c r="Q68" s="20"/>
      <c r="R68" s="19"/>
      <c r="S68" s="19"/>
      <c r="T68" s="9"/>
    </row>
    <row r="69" spans="10:20" x14ac:dyDescent="0.3">
      <c r="J69" s="24">
        <v>52</v>
      </c>
      <c r="K69" s="25" t="s">
        <v>77</v>
      </c>
      <c r="L69" s="26" t="s">
        <v>31</v>
      </c>
      <c r="M69" s="30">
        <v>22</v>
      </c>
      <c r="N69" s="32"/>
      <c r="O69" s="31">
        <f t="shared" si="0"/>
        <v>22</v>
      </c>
      <c r="P69" s="20"/>
      <c r="Q69" s="20"/>
      <c r="R69" s="19"/>
      <c r="S69" s="19"/>
      <c r="T69" s="9"/>
    </row>
    <row r="70" spans="10:20" s="1" customFormat="1" x14ac:dyDescent="0.3">
      <c r="J70" s="24">
        <v>53</v>
      </c>
      <c r="K70" s="25" t="s">
        <v>99</v>
      </c>
      <c r="L70" s="26" t="s">
        <v>31</v>
      </c>
      <c r="M70" s="30">
        <v>4</v>
      </c>
      <c r="N70" s="31"/>
      <c r="O70" s="31">
        <f t="shared" si="0"/>
        <v>4</v>
      </c>
      <c r="P70" s="20"/>
      <c r="Q70" s="17"/>
      <c r="R70" s="18"/>
      <c r="S70" s="18"/>
      <c r="T70" s="12"/>
    </row>
    <row r="71" spans="10:20" s="1" customFormat="1" x14ac:dyDescent="0.3">
      <c r="J71" s="24">
        <v>54</v>
      </c>
      <c r="K71" s="25" t="s">
        <v>78</v>
      </c>
      <c r="L71" s="26" t="s">
        <v>31</v>
      </c>
      <c r="M71" s="30">
        <v>5</v>
      </c>
      <c r="N71" s="33"/>
      <c r="O71" s="31">
        <f t="shared" si="0"/>
        <v>5</v>
      </c>
      <c r="P71" s="20"/>
      <c r="Q71" s="17"/>
      <c r="R71" s="18"/>
      <c r="S71" s="18"/>
      <c r="T71" s="12"/>
    </row>
    <row r="72" spans="10:20" s="1" customFormat="1" x14ac:dyDescent="0.3">
      <c r="J72" s="24">
        <v>55</v>
      </c>
      <c r="K72" s="25" t="s">
        <v>79</v>
      </c>
      <c r="L72" s="26" t="s">
        <v>31</v>
      </c>
      <c r="M72" s="30">
        <v>10</v>
      </c>
      <c r="N72" s="33"/>
      <c r="O72" s="31">
        <f t="shared" si="0"/>
        <v>10</v>
      </c>
      <c r="P72" s="20"/>
      <c r="Q72" s="17"/>
      <c r="R72" s="18"/>
      <c r="S72" s="18"/>
      <c r="T72" s="12"/>
    </row>
    <row r="73" spans="10:20" s="1" customFormat="1" x14ac:dyDescent="0.3">
      <c r="J73" s="24">
        <v>56</v>
      </c>
      <c r="K73" s="25" t="s">
        <v>80</v>
      </c>
      <c r="L73" s="26" t="s">
        <v>31</v>
      </c>
      <c r="M73" s="30">
        <v>5</v>
      </c>
      <c r="N73" s="33"/>
      <c r="O73" s="31">
        <f t="shared" si="0"/>
        <v>5</v>
      </c>
      <c r="P73" s="20"/>
      <c r="Q73" s="17"/>
      <c r="R73" s="18"/>
      <c r="S73" s="18"/>
      <c r="T73" s="12"/>
    </row>
    <row r="74" spans="10:20" s="1" customFormat="1" x14ac:dyDescent="0.3">
      <c r="J74" s="24">
        <v>57</v>
      </c>
      <c r="K74" s="25" t="s">
        <v>81</v>
      </c>
      <c r="L74" s="26" t="s">
        <v>31</v>
      </c>
      <c r="M74" s="30">
        <v>15</v>
      </c>
      <c r="N74" s="33"/>
      <c r="O74" s="31">
        <f t="shared" si="0"/>
        <v>15</v>
      </c>
      <c r="P74" s="20"/>
      <c r="Q74" s="17"/>
      <c r="R74" s="18"/>
      <c r="S74" s="18"/>
      <c r="T74" s="12"/>
    </row>
    <row r="75" spans="10:20" s="1" customFormat="1" x14ac:dyDescent="0.3">
      <c r="J75" s="24">
        <v>58</v>
      </c>
      <c r="K75" s="25" t="s">
        <v>82</v>
      </c>
      <c r="L75" s="26" t="s">
        <v>31</v>
      </c>
      <c r="M75" s="30">
        <v>50</v>
      </c>
      <c r="N75" s="33"/>
      <c r="O75" s="31">
        <f t="shared" si="0"/>
        <v>50</v>
      </c>
      <c r="P75" s="20"/>
      <c r="Q75" s="17"/>
      <c r="R75" s="18"/>
      <c r="S75" s="18"/>
      <c r="T75" s="12"/>
    </row>
    <row r="76" spans="10:20" s="1" customFormat="1" x14ac:dyDescent="0.3">
      <c r="J76" s="24">
        <v>59</v>
      </c>
      <c r="K76" s="25" t="s">
        <v>83</v>
      </c>
      <c r="L76" s="26" t="s">
        <v>31</v>
      </c>
      <c r="M76" s="30">
        <v>20</v>
      </c>
      <c r="N76" s="33"/>
      <c r="O76" s="31">
        <f t="shared" si="0"/>
        <v>20</v>
      </c>
      <c r="P76" s="20"/>
      <c r="Q76" s="17"/>
      <c r="R76" s="22"/>
      <c r="S76" s="18"/>
      <c r="T76" s="12"/>
    </row>
    <row r="77" spans="10:20" s="1" customFormat="1" x14ac:dyDescent="0.3">
      <c r="J77" s="24">
        <v>60</v>
      </c>
      <c r="K77" s="25" t="s">
        <v>84</v>
      </c>
      <c r="L77" s="26" t="s">
        <v>27</v>
      </c>
      <c r="M77" s="33"/>
      <c r="N77" s="33">
        <v>45</v>
      </c>
      <c r="O77" s="31">
        <f t="shared" si="0"/>
        <v>45</v>
      </c>
      <c r="P77" s="20"/>
      <c r="Q77" s="17"/>
      <c r="R77" s="18"/>
      <c r="S77" s="18"/>
      <c r="T77" s="12"/>
    </row>
    <row r="78" spans="10:20" s="1" customFormat="1" x14ac:dyDescent="0.3">
      <c r="J78" s="24">
        <v>61</v>
      </c>
      <c r="K78" s="25" t="s">
        <v>43</v>
      </c>
      <c r="L78" s="26" t="s">
        <v>31</v>
      </c>
      <c r="M78" s="33"/>
      <c r="N78" s="33">
        <v>60</v>
      </c>
      <c r="O78" s="31">
        <f t="shared" si="0"/>
        <v>60</v>
      </c>
      <c r="P78" s="20"/>
      <c r="Q78" s="17"/>
      <c r="R78" s="18"/>
      <c r="S78" s="18"/>
      <c r="T78" s="12"/>
    </row>
    <row r="79" spans="10:20" s="1" customFormat="1" x14ac:dyDescent="0.3">
      <c r="J79" s="24">
        <v>62</v>
      </c>
      <c r="K79" s="25" t="s">
        <v>85</v>
      </c>
      <c r="L79" s="26" t="s">
        <v>47</v>
      </c>
      <c r="M79" s="33"/>
      <c r="N79" s="33">
        <v>30</v>
      </c>
      <c r="O79" s="31">
        <f t="shared" si="0"/>
        <v>30</v>
      </c>
      <c r="P79" s="20"/>
      <c r="Q79" s="17"/>
      <c r="R79" s="18"/>
      <c r="S79" s="18"/>
      <c r="T79" s="12"/>
    </row>
    <row r="80" spans="10:20" s="1" customFormat="1" x14ac:dyDescent="0.3">
      <c r="J80" s="24">
        <v>63</v>
      </c>
      <c r="K80" s="25" t="s">
        <v>48</v>
      </c>
      <c r="L80" s="26" t="s">
        <v>31</v>
      </c>
      <c r="M80" s="33"/>
      <c r="N80" s="33">
        <v>30</v>
      </c>
      <c r="O80" s="31">
        <f t="shared" si="0"/>
        <v>30</v>
      </c>
      <c r="P80" s="20"/>
      <c r="Q80" s="17"/>
      <c r="R80" s="18"/>
      <c r="S80" s="18"/>
      <c r="T80" s="12"/>
    </row>
    <row r="81" spans="9:20" x14ac:dyDescent="0.3">
      <c r="I81" s="13"/>
      <c r="J81" s="24">
        <v>64</v>
      </c>
      <c r="K81" s="25" t="s">
        <v>46</v>
      </c>
      <c r="L81" s="26" t="s">
        <v>27</v>
      </c>
      <c r="M81" s="33"/>
      <c r="N81" s="33">
        <v>36</v>
      </c>
      <c r="O81" s="31">
        <f t="shared" ref="O81:O84" si="1">SUM(M81:N81)</f>
        <v>36</v>
      </c>
      <c r="P81" s="20"/>
      <c r="Q81" s="17"/>
      <c r="R81" s="18"/>
      <c r="S81" s="18"/>
      <c r="T81" s="12"/>
    </row>
    <row r="82" spans="9:20" x14ac:dyDescent="0.3">
      <c r="J82" s="24">
        <v>65</v>
      </c>
      <c r="K82" s="25" t="s">
        <v>45</v>
      </c>
      <c r="L82" s="26" t="s">
        <v>27</v>
      </c>
      <c r="M82" s="33"/>
      <c r="N82" s="33">
        <v>36</v>
      </c>
      <c r="O82" s="31">
        <f t="shared" si="1"/>
        <v>36</v>
      </c>
      <c r="P82" s="20"/>
      <c r="Q82" s="17"/>
      <c r="R82" s="18"/>
      <c r="S82" s="18"/>
      <c r="T82" s="12"/>
    </row>
    <row r="83" spans="9:20" x14ac:dyDescent="0.3">
      <c r="J83" s="24">
        <v>66</v>
      </c>
      <c r="K83" s="25" t="s">
        <v>86</v>
      </c>
      <c r="L83" s="26" t="s">
        <v>27</v>
      </c>
      <c r="M83" s="33"/>
      <c r="N83" s="33">
        <v>24</v>
      </c>
      <c r="O83" s="31">
        <f t="shared" si="1"/>
        <v>24</v>
      </c>
      <c r="P83" s="20"/>
      <c r="Q83" s="17"/>
      <c r="R83" s="18"/>
      <c r="S83" s="18"/>
      <c r="T83" s="12"/>
    </row>
    <row r="84" spans="9:20" x14ac:dyDescent="0.3">
      <c r="J84" s="24">
        <v>67</v>
      </c>
      <c r="K84" s="25" t="s">
        <v>87</v>
      </c>
      <c r="L84" s="26" t="s">
        <v>27</v>
      </c>
      <c r="M84" s="33"/>
      <c r="N84" s="33">
        <v>12</v>
      </c>
      <c r="O84" s="31">
        <f t="shared" si="1"/>
        <v>12</v>
      </c>
      <c r="P84" s="17"/>
      <c r="Q84" s="17"/>
      <c r="R84" s="18"/>
      <c r="S84" s="18"/>
      <c r="T84" s="12"/>
    </row>
    <row r="85" spans="9:20" x14ac:dyDescent="0.3">
      <c r="J85" s="24">
        <v>68</v>
      </c>
      <c r="K85" s="25" t="s">
        <v>88</v>
      </c>
      <c r="L85" s="26" t="s">
        <v>27</v>
      </c>
      <c r="M85" s="33"/>
      <c r="N85" s="33">
        <v>24</v>
      </c>
      <c r="O85" s="31">
        <f t="shared" ref="O85:O96" si="2">SUM(M85:N85)</f>
        <v>24</v>
      </c>
      <c r="P85" s="17"/>
      <c r="Q85" s="17"/>
      <c r="R85" s="18"/>
      <c r="S85" s="18"/>
      <c r="T85" s="12"/>
    </row>
    <row r="86" spans="9:20" x14ac:dyDescent="0.3">
      <c r="J86" s="24">
        <v>69</v>
      </c>
      <c r="K86" s="25" t="s">
        <v>89</v>
      </c>
      <c r="L86" s="26" t="s">
        <v>27</v>
      </c>
      <c r="M86" s="33"/>
      <c r="N86" s="33">
        <v>18</v>
      </c>
      <c r="O86" s="31">
        <f t="shared" si="2"/>
        <v>18</v>
      </c>
      <c r="P86" s="17"/>
      <c r="Q86" s="17"/>
      <c r="R86" s="18"/>
      <c r="S86" s="18"/>
      <c r="T86" s="12"/>
    </row>
    <row r="87" spans="9:20" x14ac:dyDescent="0.3">
      <c r="J87" s="24">
        <v>70</v>
      </c>
      <c r="K87" s="25" t="s">
        <v>49</v>
      </c>
      <c r="L87" s="26" t="s">
        <v>31</v>
      </c>
      <c r="M87" s="33"/>
      <c r="N87" s="33">
        <v>12</v>
      </c>
      <c r="O87" s="31">
        <f t="shared" si="2"/>
        <v>12</v>
      </c>
      <c r="P87" s="23"/>
      <c r="Q87" s="17"/>
      <c r="R87" s="18"/>
      <c r="S87" s="18"/>
      <c r="T87" s="12"/>
    </row>
    <row r="88" spans="9:20" x14ac:dyDescent="0.3">
      <c r="J88" s="24">
        <v>71</v>
      </c>
      <c r="K88" s="25" t="s">
        <v>90</v>
      </c>
      <c r="L88" s="26" t="s">
        <v>31</v>
      </c>
      <c r="M88" s="33"/>
      <c r="N88" s="33">
        <v>12</v>
      </c>
      <c r="O88" s="31">
        <f t="shared" si="2"/>
        <v>12</v>
      </c>
      <c r="P88" s="17"/>
      <c r="Q88" s="17"/>
      <c r="R88" s="18"/>
      <c r="S88" s="18"/>
      <c r="T88" s="12"/>
    </row>
    <row r="89" spans="9:20" x14ac:dyDescent="0.3">
      <c r="J89" s="24">
        <v>72</v>
      </c>
      <c r="K89" s="25" t="s">
        <v>91</v>
      </c>
      <c r="L89" s="26" t="s">
        <v>50</v>
      </c>
      <c r="M89" s="33"/>
      <c r="N89" s="33">
        <v>9</v>
      </c>
      <c r="O89" s="31">
        <f t="shared" si="2"/>
        <v>9</v>
      </c>
      <c r="P89" s="17"/>
      <c r="Q89" s="17"/>
      <c r="R89" s="18"/>
      <c r="S89" s="18"/>
      <c r="T89" s="12"/>
    </row>
    <row r="90" spans="9:20" x14ac:dyDescent="0.3">
      <c r="J90" s="24">
        <v>73</v>
      </c>
      <c r="K90" s="25" t="s">
        <v>92</v>
      </c>
      <c r="L90" s="27" t="s">
        <v>31</v>
      </c>
      <c r="M90" s="34"/>
      <c r="N90" s="35">
        <v>45</v>
      </c>
      <c r="O90" s="31">
        <f t="shared" si="2"/>
        <v>45</v>
      </c>
      <c r="P90" s="24"/>
      <c r="Q90" s="24"/>
      <c r="R90" s="24"/>
      <c r="S90" s="24"/>
      <c r="T90" s="24"/>
    </row>
    <row r="91" spans="9:20" x14ac:dyDescent="0.3">
      <c r="J91" s="24">
        <v>74</v>
      </c>
      <c r="K91" s="25" t="s">
        <v>44</v>
      </c>
      <c r="L91" s="27" t="s">
        <v>27</v>
      </c>
      <c r="M91" s="28"/>
      <c r="N91" s="29">
        <v>30</v>
      </c>
      <c r="O91" s="31">
        <f t="shared" si="2"/>
        <v>30</v>
      </c>
      <c r="P91" s="24"/>
      <c r="Q91" s="24"/>
      <c r="R91" s="24"/>
      <c r="S91" s="24"/>
      <c r="T91" s="24"/>
    </row>
    <row r="92" spans="9:20" x14ac:dyDescent="0.3">
      <c r="J92" s="24">
        <v>75</v>
      </c>
      <c r="K92" s="25" t="s">
        <v>93</v>
      </c>
      <c r="L92" s="27" t="s">
        <v>94</v>
      </c>
      <c r="M92" s="28"/>
      <c r="N92" s="29">
        <v>6</v>
      </c>
      <c r="O92" s="31">
        <f t="shared" si="2"/>
        <v>6</v>
      </c>
      <c r="P92" s="24"/>
      <c r="Q92" s="24"/>
      <c r="R92" s="24"/>
      <c r="S92" s="24"/>
      <c r="T92" s="24"/>
    </row>
    <row r="93" spans="9:20" x14ac:dyDescent="0.3">
      <c r="J93" s="24">
        <v>76</v>
      </c>
      <c r="K93" s="25" t="s">
        <v>95</v>
      </c>
      <c r="L93" s="26" t="s">
        <v>31</v>
      </c>
      <c r="M93" s="28"/>
      <c r="N93" s="29">
        <v>18</v>
      </c>
      <c r="O93" s="31">
        <f t="shared" si="2"/>
        <v>18</v>
      </c>
      <c r="P93" s="24"/>
      <c r="Q93" s="24"/>
      <c r="R93" s="24"/>
      <c r="S93" s="24"/>
      <c r="T93" s="24"/>
    </row>
    <row r="94" spans="9:20" x14ac:dyDescent="0.3">
      <c r="J94" s="24">
        <v>77</v>
      </c>
      <c r="K94" s="25" t="s">
        <v>96</v>
      </c>
      <c r="L94" s="26" t="s">
        <v>31</v>
      </c>
      <c r="M94" s="28"/>
      <c r="N94" s="29">
        <v>36</v>
      </c>
      <c r="O94" s="31">
        <f t="shared" si="2"/>
        <v>36</v>
      </c>
      <c r="P94" s="24"/>
      <c r="Q94" s="24"/>
      <c r="R94" s="24"/>
      <c r="S94" s="24"/>
      <c r="T94" s="24"/>
    </row>
    <row r="95" spans="9:20" x14ac:dyDescent="0.3">
      <c r="J95" s="24">
        <v>78</v>
      </c>
      <c r="K95" s="25" t="s">
        <v>97</v>
      </c>
      <c r="L95" s="26" t="s">
        <v>31</v>
      </c>
      <c r="M95" s="28"/>
      <c r="N95" s="29">
        <v>120</v>
      </c>
      <c r="O95" s="31">
        <f t="shared" si="2"/>
        <v>120</v>
      </c>
      <c r="P95" s="24"/>
      <c r="Q95" s="24"/>
      <c r="R95" s="24"/>
      <c r="S95" s="24"/>
      <c r="T95" s="24"/>
    </row>
    <row r="96" spans="9:20" x14ac:dyDescent="0.3">
      <c r="J96" s="24">
        <v>79</v>
      </c>
      <c r="K96" s="25" t="s">
        <v>98</v>
      </c>
      <c r="L96" s="26" t="s">
        <v>31</v>
      </c>
      <c r="M96" s="28"/>
      <c r="N96" s="29">
        <v>5</v>
      </c>
      <c r="O96" s="31">
        <f t="shared" si="2"/>
        <v>5</v>
      </c>
      <c r="P96" s="24"/>
      <c r="Q96" s="24"/>
      <c r="R96" s="24"/>
      <c r="S96" s="24"/>
      <c r="T96" s="24"/>
    </row>
  </sheetData>
  <printOptions horizontalCentered="1"/>
  <pageMargins left="0.23622047244094491" right="0.23622047244094491" top="0.23622047244094491" bottom="0.27559055118110237" header="0" footer="0"/>
  <pageSetup paperSize="3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ZSP2</dc:creator>
  <cp:lastModifiedBy>Nauczyciel</cp:lastModifiedBy>
  <cp:lastPrinted>2025-09-09T09:44:04Z</cp:lastPrinted>
  <dcterms:created xsi:type="dcterms:W3CDTF">2025-06-13T07:51:35Z</dcterms:created>
  <dcterms:modified xsi:type="dcterms:W3CDTF">2026-02-10T14:10:27Z</dcterms:modified>
</cp:coreProperties>
</file>